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final\Desktop\CUENTA PUBLICA 2016\SEGUNDO TRIMESTRE 2016\Nueva carpeta\"/>
    </mc:Choice>
  </mc:AlternateContent>
  <bookViews>
    <workbookView xWindow="0" yWindow="0" windowWidth="20490" windowHeight="74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7" i="1" l="1"/>
  <c r="F7" i="1" s="1"/>
  <c r="F30" i="1"/>
  <c r="F29" i="1"/>
  <c r="F28" i="1"/>
  <c r="F27" i="1"/>
  <c r="F26" i="1"/>
  <c r="F24" i="1"/>
  <c r="F23" i="1"/>
  <c r="F22" i="1"/>
  <c r="F21" i="1"/>
  <c r="F19" i="1"/>
  <c r="F17" i="1"/>
  <c r="F16" i="1"/>
  <c r="F15" i="1"/>
  <c r="F14" i="1"/>
  <c r="F13" i="1"/>
  <c r="F11" i="1"/>
  <c r="F10" i="1"/>
  <c r="F8" i="1"/>
  <c r="F5" i="1"/>
  <c r="E31" i="1"/>
  <c r="B20" i="1"/>
  <c r="F20" i="1" s="1"/>
  <c r="D25" i="1"/>
  <c r="F25" i="1" s="1"/>
  <c r="C12" i="1"/>
  <c r="D12" i="1"/>
  <c r="D18" i="1" s="1"/>
  <c r="B18" i="1" l="1"/>
  <c r="B31" i="1" s="1"/>
  <c r="F12" i="1"/>
  <c r="D31" i="1"/>
  <c r="C18" i="1"/>
  <c r="C31" i="1" s="1"/>
  <c r="F31" i="1" l="1"/>
  <c r="F18" i="1"/>
</calcChain>
</file>

<file path=xl/sharedStrings.xml><?xml version="1.0" encoding="utf-8"?>
<sst xmlns="http://schemas.openxmlformats.org/spreadsheetml/2006/main" count="33" uniqueCount="27">
  <si>
    <t>CONCEPTO</t>
  </si>
  <si>
    <t>HACIENDA PUBLICA / PATRIMONIO CONTRIBUIDO</t>
  </si>
  <si>
    <t>HACIENDA PUBLICA / PATRIMONIO GENERADO DE EJERCICIO ANTERIORES</t>
  </si>
  <si>
    <t>HACIENDA PUBLICA / PATRIMONIO GENERADO DEL EJERCICIO</t>
  </si>
  <si>
    <t>AJUSTE POR CAMBIOS DE VALOR</t>
  </si>
  <si>
    <t>TOTAL</t>
  </si>
  <si>
    <t>RECTIFICACIONES DE RESULTADOS DE EJERCICIOS ANTERIORES</t>
  </si>
  <si>
    <t>PATRIMONIO NETO INICIAL AJUSTADO DEL EJERCICIO</t>
  </si>
  <si>
    <t>APORTACIONES</t>
  </si>
  <si>
    <t>DONACIONES DE CAPITAL</t>
  </si>
  <si>
    <t>ACTUALIZACION DE HACIENDA PUBLICA/PATRIMONIO</t>
  </si>
  <si>
    <t>VARIACIONES DE LA HACIENDA PUBLICA / PATRIMONIO NETO DEL EJERCICIO</t>
  </si>
  <si>
    <t>RESULTADOS DEL EJERCICIO (AHORRO/DESAHORRO)</t>
  </si>
  <si>
    <t>RESULTADOS DE EJERCICIOS ANTERIORES</t>
  </si>
  <si>
    <t>REVALUOS</t>
  </si>
  <si>
    <t>RESERVAS</t>
  </si>
  <si>
    <t>ACTUALIZACION DE LA HACIENDA PUBLICA/PATRIMONIO</t>
  </si>
  <si>
    <t>ESTADO DE VARIACION DE LA HACIENDA PUBLICA</t>
  </si>
  <si>
    <t>FONDO DE GARANTIA A LA PEQUEÑA Y MEDIANA MINERIA DEL ESTADO DE COAHUILA</t>
  </si>
  <si>
    <t>CAMBIOS DE HACIENDA PUBLICA / PATRIMONIO NETO DEL EJERCICIO 2015</t>
  </si>
  <si>
    <t>HACIENDA PUBLICA / PATRIMONIO NETO FINAL DEL EJERCICIO 2015</t>
  </si>
  <si>
    <t>DONACION DE CAPITAL</t>
  </si>
  <si>
    <t xml:space="preserve">LIC. ROGELIO SANCHEZ FERNANDEZ </t>
  </si>
  <si>
    <t>CP EUFEMIA CAMPOS VILLARREAL</t>
  </si>
  <si>
    <t>"BAJO PROTESTA DE DECIR VERDAD DECLARAMOS QUE LOS ESTADOS FINANCIEROS Y SUS NOTAS, SON RAZONABLEMENTE CORRECTOS Y SON RESPONSABILIDAD DEL EMISOR"</t>
  </si>
  <si>
    <t>SALDO NETO EN LA HACIENDA PUBLICA / PATRIMONIO 2016</t>
  </si>
  <si>
    <t>DEL 01 DE ENERO AL 30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</si>
</sst>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indexed="8"/>
      <name val="Arial"/>
      <family val="2"/>
    </font>
    <font>
      <b/>
      <sz val="7"/>
      <color theme="1"/>
      <name val="Arial"/>
      <family val="2"/>
    </font>
    <font>
      <b/>
      <sz val="8.0500000000000007"/>
      <color indexed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10" xfId="0" applyBorder="1"/>
    <xf numFmtId="0" fontId="1" fillId="0" borderId="10" xfId="0" applyFont="1" applyBorder="1"/>
    <xf numFmtId="43" fontId="0" fillId="0" borderId="1" xfId="1" applyFont="1" applyBorder="1"/>
    <xf numFmtId="43" fontId="0" fillId="0" borderId="11" xfId="1" applyFont="1" applyBorder="1"/>
    <xf numFmtId="43" fontId="1" fillId="0" borderId="1" xfId="1" applyFont="1" applyBorder="1"/>
    <xf numFmtId="43" fontId="1" fillId="0" borderId="11" xfId="1" applyFont="1" applyBorder="1"/>
    <xf numFmtId="0" fontId="1" fillId="0" borderId="0" xfId="0" applyFont="1"/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>
      <alignment horizontal="left"/>
    </xf>
    <xf numFmtId="0" fontId="0" fillId="0" borderId="7" xfId="0" applyNumberFormat="1" applyFill="1" applyBorder="1" applyAlignment="1" applyProtection="1"/>
    <xf numFmtId="0" fontId="0" fillId="0" borderId="6" xfId="0" applyNumberFormat="1" applyFill="1" applyBorder="1" applyAlignment="1" applyProtection="1"/>
    <xf numFmtId="0" fontId="0" fillId="0" borderId="8" xfId="0" applyNumberFormat="1" applyFill="1" applyBorder="1" applyAlignment="1" applyProtection="1"/>
    <xf numFmtId="0" fontId="0" fillId="0" borderId="2" xfId="0" applyNumberFormat="1" applyFill="1" applyBorder="1" applyAlignment="1" applyProtection="1"/>
    <xf numFmtId="0" fontId="5" fillId="0" borderId="0" xfId="0" applyFont="1" applyBorder="1" applyAlignment="1">
      <alignment horizontal="centerContinuous" vertical="center"/>
    </xf>
    <xf numFmtId="0" fontId="0" fillId="0" borderId="0" xfId="0" applyBorder="1"/>
    <xf numFmtId="0" fontId="0" fillId="0" borderId="2" xfId="0" applyNumberFormat="1" applyFill="1" applyBorder="1" applyAlignment="1" applyProtection="1">
      <alignment horizontal="left"/>
    </xf>
    <xf numFmtId="0" fontId="1" fillId="0" borderId="17" xfId="0" applyFont="1" applyBorder="1" applyAlignment="1">
      <alignment vertical="top"/>
    </xf>
    <xf numFmtId="43" fontId="1" fillId="0" borderId="18" xfId="1" applyFont="1" applyBorder="1"/>
    <xf numFmtId="43" fontId="1" fillId="0" borderId="19" xfId="1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0" borderId="6" xfId="0" applyNumberFormat="1" applyFont="1" applyFill="1" applyBorder="1" applyAlignment="1" applyProtection="1"/>
    <xf numFmtId="0" fontId="0" fillId="0" borderId="9" xfId="0" applyNumberFormat="1" applyFill="1" applyBorder="1" applyAlignment="1" applyProtection="1"/>
    <xf numFmtId="0" fontId="6" fillId="0" borderId="6" xfId="0" applyNumberFormat="1" applyFont="1" applyFill="1" applyBorder="1" applyAlignment="1" applyProtection="1">
      <alignment horizontal="center"/>
    </xf>
    <xf numFmtId="0" fontId="5" fillId="0" borderId="7" xfId="0" applyFont="1" applyBorder="1" applyAlignment="1">
      <alignment horizontal="centerContinuous" vertical="center"/>
    </xf>
    <xf numFmtId="0" fontId="0" fillId="0" borderId="14" xfId="0" applyNumberFormat="1" applyFill="1" applyBorder="1" applyAlignment="1" applyProtection="1"/>
    <xf numFmtId="0" fontId="0" fillId="0" borderId="15" xfId="0" applyNumberFormat="1" applyFill="1" applyBorder="1" applyAlignment="1" applyProtection="1"/>
    <xf numFmtId="0" fontId="0" fillId="0" borderId="15" xfId="0" applyNumberFormat="1" applyFill="1" applyBorder="1" applyAlignment="1" applyProtection="1">
      <alignment horizontal="left"/>
    </xf>
    <xf numFmtId="0" fontId="0" fillId="0" borderId="16" xfId="0" applyNumberFormat="1" applyFill="1" applyBorder="1" applyAlignment="1" applyProtection="1"/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571500</xdr:colOff>
      <xdr:row>2</xdr:row>
      <xdr:rowOff>180975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5619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581025</xdr:colOff>
      <xdr:row>0</xdr:row>
      <xdr:rowOff>0</xdr:rowOff>
    </xdr:from>
    <xdr:to>
      <xdr:col>5</xdr:col>
      <xdr:colOff>1123949</xdr:colOff>
      <xdr:row>2</xdr:row>
      <xdr:rowOff>178212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0"/>
          <a:ext cx="542924" cy="559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zoomScaleNormal="100" workbookViewId="0">
      <selection activeCell="F12" sqref="F12"/>
    </sheetView>
  </sheetViews>
  <sheetFormatPr baseColWidth="10" defaultRowHeight="15" x14ac:dyDescent="0.25"/>
  <cols>
    <col min="1" max="1" width="69" bestFit="1" customWidth="1"/>
    <col min="2" max="2" width="15" customWidth="1"/>
    <col min="3" max="3" width="15.5703125" customWidth="1"/>
    <col min="4" max="4" width="13.85546875" customWidth="1"/>
    <col min="5" max="5" width="10.5703125" customWidth="1"/>
    <col min="6" max="6" width="17" customWidth="1"/>
  </cols>
  <sheetData>
    <row r="1" spans="1:6" x14ac:dyDescent="0.25">
      <c r="A1" s="43" t="s">
        <v>18</v>
      </c>
      <c r="B1" s="44"/>
      <c r="C1" s="44"/>
      <c r="D1" s="44"/>
      <c r="E1" s="44"/>
      <c r="F1" s="45"/>
    </row>
    <row r="2" spans="1:6" x14ac:dyDescent="0.25">
      <c r="A2" s="46" t="s">
        <v>17</v>
      </c>
      <c r="B2" s="47"/>
      <c r="C2" s="47"/>
      <c r="D2" s="47"/>
      <c r="E2" s="47"/>
      <c r="F2" s="48"/>
    </row>
    <row r="3" spans="1:6" x14ac:dyDescent="0.25">
      <c r="A3" s="49" t="s">
        <v>26</v>
      </c>
      <c r="B3" s="50"/>
      <c r="C3" s="50"/>
      <c r="D3" s="50"/>
      <c r="E3" s="50"/>
      <c r="F3" s="51"/>
    </row>
    <row r="4" spans="1:6" ht="90" x14ac:dyDescent="0.25">
      <c r="A4" s="2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3" t="s">
        <v>5</v>
      </c>
    </row>
    <row r="5" spans="1:6" ht="30" customHeight="1" x14ac:dyDescent="0.25">
      <c r="A5" s="5" t="s">
        <v>6</v>
      </c>
      <c r="B5" s="6"/>
      <c r="C5" s="8">
        <v>13983337.83</v>
      </c>
      <c r="D5" s="6"/>
      <c r="E5" s="6"/>
      <c r="F5" s="9">
        <f>SUM(B5:E5)</f>
        <v>13983337.83</v>
      </c>
    </row>
    <row r="6" spans="1:6" x14ac:dyDescent="0.25">
      <c r="A6" s="4"/>
      <c r="B6" s="6"/>
      <c r="C6" s="6"/>
      <c r="D6" s="6"/>
      <c r="E6" s="6"/>
      <c r="F6" s="7"/>
    </row>
    <row r="7" spans="1:6" x14ac:dyDescent="0.25">
      <c r="A7" s="5" t="s">
        <v>7</v>
      </c>
      <c r="B7" s="8">
        <f>SUM(B8:B10)</f>
        <v>46091273.270000003</v>
      </c>
      <c r="C7" s="6"/>
      <c r="D7" s="6"/>
      <c r="E7" s="6"/>
      <c r="F7" s="9">
        <f t="shared" ref="F7:F30" si="0">SUM(B7:E7)</f>
        <v>46091273.270000003</v>
      </c>
    </row>
    <row r="8" spans="1:6" x14ac:dyDescent="0.25">
      <c r="A8" s="4" t="s">
        <v>8</v>
      </c>
      <c r="B8" s="6">
        <v>0</v>
      </c>
      <c r="C8" s="6"/>
      <c r="D8" s="6"/>
      <c r="E8" s="6"/>
      <c r="F8" s="7">
        <f t="shared" si="0"/>
        <v>0</v>
      </c>
    </row>
    <row r="9" spans="1:6" x14ac:dyDescent="0.25">
      <c r="A9" s="4" t="s">
        <v>21</v>
      </c>
      <c r="B9" s="6">
        <v>0</v>
      </c>
      <c r="C9" s="6"/>
      <c r="D9" s="6"/>
      <c r="E9" s="6"/>
      <c r="F9" s="7"/>
    </row>
    <row r="10" spans="1:6" x14ac:dyDescent="0.25">
      <c r="A10" s="4" t="s">
        <v>10</v>
      </c>
      <c r="B10" s="6">
        <v>46091273.270000003</v>
      </c>
      <c r="C10" s="6"/>
      <c r="D10" s="6"/>
      <c r="E10" s="6"/>
      <c r="F10" s="7">
        <f t="shared" si="0"/>
        <v>46091273.270000003</v>
      </c>
    </row>
    <row r="11" spans="1:6" x14ac:dyDescent="0.25">
      <c r="A11" s="4"/>
      <c r="B11" s="6"/>
      <c r="C11" s="6"/>
      <c r="D11" s="6"/>
      <c r="E11" s="6"/>
      <c r="F11" s="7">
        <f t="shared" si="0"/>
        <v>0</v>
      </c>
    </row>
    <row r="12" spans="1:6" s="10" customFormat="1" x14ac:dyDescent="0.25">
      <c r="A12" s="5" t="s">
        <v>11</v>
      </c>
      <c r="B12" s="8">
        <v>0</v>
      </c>
      <c r="C12" s="8">
        <f>C14</f>
        <v>85699713.859999999</v>
      </c>
      <c r="D12" s="8">
        <f>D13</f>
        <v>0</v>
      </c>
      <c r="E12" s="8"/>
      <c r="F12" s="9">
        <f t="shared" si="0"/>
        <v>85699713.859999999</v>
      </c>
    </row>
    <row r="13" spans="1:6" x14ac:dyDescent="0.25">
      <c r="A13" s="4" t="s">
        <v>12</v>
      </c>
      <c r="B13" s="6"/>
      <c r="C13" s="6"/>
      <c r="D13" s="6">
        <v>0</v>
      </c>
      <c r="E13" s="6"/>
      <c r="F13" s="7">
        <f t="shared" si="0"/>
        <v>0</v>
      </c>
    </row>
    <row r="14" spans="1:6" x14ac:dyDescent="0.25">
      <c r="A14" s="4" t="s">
        <v>13</v>
      </c>
      <c r="B14" s="6"/>
      <c r="C14" s="6">
        <v>85699713.859999999</v>
      </c>
      <c r="D14" s="6">
        <v>77886111.560000002</v>
      </c>
      <c r="E14" s="6"/>
      <c r="F14" s="7">
        <f t="shared" si="0"/>
        <v>163585825.42000002</v>
      </c>
    </row>
    <row r="15" spans="1:6" x14ac:dyDescent="0.25">
      <c r="A15" s="4" t="s">
        <v>14</v>
      </c>
      <c r="B15" s="6"/>
      <c r="C15" s="6"/>
      <c r="D15" s="6"/>
      <c r="E15" s="6"/>
      <c r="F15" s="7">
        <f t="shared" si="0"/>
        <v>0</v>
      </c>
    </row>
    <row r="16" spans="1:6" x14ac:dyDescent="0.25">
      <c r="A16" s="4" t="s">
        <v>15</v>
      </c>
      <c r="B16" s="6"/>
      <c r="C16" s="6"/>
      <c r="D16" s="6"/>
      <c r="E16" s="6"/>
      <c r="F16" s="7">
        <f t="shared" si="0"/>
        <v>0</v>
      </c>
    </row>
    <row r="17" spans="1:6" x14ac:dyDescent="0.25">
      <c r="A17" s="4"/>
      <c r="B17" s="6"/>
      <c r="C17" s="6"/>
      <c r="D17" s="6"/>
      <c r="E17" s="6"/>
      <c r="F17" s="7">
        <f t="shared" si="0"/>
        <v>0</v>
      </c>
    </row>
    <row r="18" spans="1:6" x14ac:dyDescent="0.25">
      <c r="A18" s="5" t="s">
        <v>20</v>
      </c>
      <c r="B18" s="8">
        <f>B12+B5+B7</f>
        <v>46091273.270000003</v>
      </c>
      <c r="C18" s="8">
        <f>C12+C5+C7</f>
        <v>99683051.689999998</v>
      </c>
      <c r="D18" s="8">
        <f>D12+D5+D7</f>
        <v>0</v>
      </c>
      <c r="E18" s="6"/>
      <c r="F18" s="9">
        <f t="shared" si="0"/>
        <v>145774324.96000001</v>
      </c>
    </row>
    <row r="19" spans="1:6" x14ac:dyDescent="0.25">
      <c r="A19" s="4"/>
      <c r="B19" s="6"/>
      <c r="C19" s="6"/>
      <c r="D19" s="6"/>
      <c r="E19" s="6"/>
      <c r="F19" s="7">
        <f t="shared" si="0"/>
        <v>0</v>
      </c>
    </row>
    <row r="20" spans="1:6" x14ac:dyDescent="0.25">
      <c r="A20" s="5" t="s">
        <v>19</v>
      </c>
      <c r="B20" s="8">
        <f>B23</f>
        <v>0</v>
      </c>
      <c r="C20" s="6"/>
      <c r="D20" s="6"/>
      <c r="E20" s="6"/>
      <c r="F20" s="7">
        <f t="shared" si="0"/>
        <v>0</v>
      </c>
    </row>
    <row r="21" spans="1:6" x14ac:dyDescent="0.25">
      <c r="A21" s="4" t="s">
        <v>8</v>
      </c>
      <c r="B21" s="6"/>
      <c r="C21" s="6"/>
      <c r="D21" s="6"/>
      <c r="E21" s="6"/>
      <c r="F21" s="7">
        <f t="shared" si="0"/>
        <v>0</v>
      </c>
    </row>
    <row r="22" spans="1:6" x14ac:dyDescent="0.25">
      <c r="A22" s="4" t="s">
        <v>9</v>
      </c>
      <c r="B22" s="6"/>
      <c r="C22" s="6"/>
      <c r="D22" s="6"/>
      <c r="E22" s="6"/>
      <c r="F22" s="7">
        <f t="shared" si="0"/>
        <v>0</v>
      </c>
    </row>
    <row r="23" spans="1:6" x14ac:dyDescent="0.25">
      <c r="A23" s="4" t="s">
        <v>16</v>
      </c>
      <c r="B23" s="6"/>
      <c r="C23" s="6"/>
      <c r="D23" s="6"/>
      <c r="E23" s="6"/>
      <c r="F23" s="7">
        <f t="shared" si="0"/>
        <v>0</v>
      </c>
    </row>
    <row r="24" spans="1:6" x14ac:dyDescent="0.25">
      <c r="A24" s="4"/>
      <c r="B24" s="6"/>
      <c r="C24" s="6"/>
      <c r="D24" s="6"/>
      <c r="E24" s="6"/>
      <c r="F24" s="7">
        <f t="shared" si="0"/>
        <v>0</v>
      </c>
    </row>
    <row r="25" spans="1:6" s="10" customFormat="1" x14ac:dyDescent="0.25">
      <c r="A25" s="5" t="s">
        <v>11</v>
      </c>
      <c r="B25" s="8">
        <v>0</v>
      </c>
      <c r="C25" s="8">
        <v>0</v>
      </c>
      <c r="D25" s="8">
        <f>D26</f>
        <v>3060599.33</v>
      </c>
      <c r="E25" s="8"/>
      <c r="F25" s="9">
        <f t="shared" si="0"/>
        <v>3060599.33</v>
      </c>
    </row>
    <row r="26" spans="1:6" x14ac:dyDescent="0.25">
      <c r="A26" s="4" t="s">
        <v>12</v>
      </c>
      <c r="B26" s="6"/>
      <c r="C26" s="6"/>
      <c r="D26" s="6">
        <v>3060599.33</v>
      </c>
      <c r="E26" s="6"/>
      <c r="F26" s="7">
        <f t="shared" si="0"/>
        <v>3060599.33</v>
      </c>
    </row>
    <row r="27" spans="1:6" x14ac:dyDescent="0.25">
      <c r="A27" s="4" t="s">
        <v>13</v>
      </c>
      <c r="B27" s="6"/>
      <c r="C27" s="6"/>
      <c r="D27" s="6"/>
      <c r="E27" s="6"/>
      <c r="F27" s="7">
        <f t="shared" si="0"/>
        <v>0</v>
      </c>
    </row>
    <row r="28" spans="1:6" x14ac:dyDescent="0.25">
      <c r="A28" s="4" t="s">
        <v>14</v>
      </c>
      <c r="B28" s="6"/>
      <c r="C28" s="6"/>
      <c r="D28" s="6"/>
      <c r="E28" s="6"/>
      <c r="F28" s="7">
        <f t="shared" si="0"/>
        <v>0</v>
      </c>
    </row>
    <row r="29" spans="1:6" x14ac:dyDescent="0.25">
      <c r="A29" s="4" t="s">
        <v>15</v>
      </c>
      <c r="B29" s="6"/>
      <c r="C29" s="6"/>
      <c r="D29" s="6"/>
      <c r="E29" s="6"/>
      <c r="F29" s="7">
        <f t="shared" si="0"/>
        <v>0</v>
      </c>
    </row>
    <row r="30" spans="1:6" x14ac:dyDescent="0.25">
      <c r="A30" s="4"/>
      <c r="B30" s="6"/>
      <c r="C30" s="6"/>
      <c r="D30" s="6"/>
      <c r="E30" s="6"/>
      <c r="F30" s="7">
        <f t="shared" si="0"/>
        <v>0</v>
      </c>
    </row>
    <row r="31" spans="1:6" ht="41.25" customHeight="1" thickBot="1" x14ac:dyDescent="0.3">
      <c r="A31" s="20" t="s">
        <v>25</v>
      </c>
      <c r="B31" s="21">
        <f>B18+B20+B25</f>
        <v>46091273.270000003</v>
      </c>
      <c r="C31" s="21">
        <f t="shared" ref="C31:E31" si="1">C18+C20+C25</f>
        <v>99683051.689999998</v>
      </c>
      <c r="D31" s="21">
        <f t="shared" si="1"/>
        <v>3060599.33</v>
      </c>
      <c r="E31" s="21">
        <f t="shared" si="1"/>
        <v>0</v>
      </c>
      <c r="F31" s="22">
        <f>SUM(B31:E31)</f>
        <v>148834924.29000002</v>
      </c>
    </row>
    <row r="32" spans="1:6" x14ac:dyDescent="0.25">
      <c r="A32" s="23"/>
      <c r="B32" s="24"/>
      <c r="C32" s="24"/>
      <c r="D32" s="24"/>
      <c r="E32" s="24"/>
      <c r="F32" s="25"/>
    </row>
    <row r="33" spans="1:6" x14ac:dyDescent="0.25">
      <c r="A33" s="26"/>
      <c r="B33" s="18"/>
      <c r="C33" s="18"/>
      <c r="D33" s="18"/>
      <c r="E33" s="18"/>
      <c r="F33" s="27"/>
    </row>
    <row r="34" spans="1:6" x14ac:dyDescent="0.25">
      <c r="A34" s="40" t="s">
        <v>24</v>
      </c>
      <c r="B34" s="41"/>
      <c r="C34" s="41"/>
      <c r="D34" s="41"/>
      <c r="E34" s="41"/>
      <c r="F34" s="42"/>
    </row>
    <row r="35" spans="1:6" x14ac:dyDescent="0.25">
      <c r="A35" s="28"/>
      <c r="B35" s="11"/>
      <c r="C35" s="11"/>
      <c r="D35" s="11"/>
      <c r="E35" s="12"/>
      <c r="F35" s="13"/>
    </row>
    <row r="36" spans="1:6" x14ac:dyDescent="0.25">
      <c r="A36" s="28"/>
      <c r="B36" s="11"/>
      <c r="C36" s="11"/>
      <c r="D36" s="11"/>
      <c r="E36" s="12"/>
      <c r="F36" s="13"/>
    </row>
    <row r="37" spans="1:6" x14ac:dyDescent="0.25">
      <c r="A37" s="28"/>
      <c r="B37" s="11"/>
      <c r="C37" s="11"/>
      <c r="D37" s="11"/>
      <c r="E37" s="12"/>
      <c r="F37" s="13"/>
    </row>
    <row r="38" spans="1:6" x14ac:dyDescent="0.25">
      <c r="A38" s="14"/>
      <c r="B38" s="11"/>
      <c r="C38" s="11"/>
      <c r="D38" s="11"/>
      <c r="E38" s="12"/>
      <c r="F38" s="13"/>
    </row>
    <row r="39" spans="1:6" x14ac:dyDescent="0.25">
      <c r="A39" s="14"/>
      <c r="B39" s="11"/>
      <c r="C39" s="11"/>
      <c r="D39" s="11"/>
      <c r="E39" s="12"/>
      <c r="F39" s="13"/>
    </row>
    <row r="40" spans="1:6" x14ac:dyDescent="0.25">
      <c r="A40" s="14"/>
      <c r="B40" s="11"/>
      <c r="C40" s="11"/>
      <c r="D40" s="11"/>
      <c r="E40" s="12"/>
      <c r="F40" s="13"/>
    </row>
    <row r="41" spans="1:6" x14ac:dyDescent="0.25">
      <c r="A41" s="15"/>
      <c r="B41" s="11"/>
      <c r="C41" s="16"/>
      <c r="D41" s="16"/>
      <c r="E41" s="19"/>
      <c r="F41" s="29"/>
    </row>
    <row r="42" spans="1:6" x14ac:dyDescent="0.25">
      <c r="A42" s="30" t="s">
        <v>22</v>
      </c>
      <c r="B42" s="11"/>
      <c r="C42" s="38" t="s">
        <v>23</v>
      </c>
      <c r="D42" s="38"/>
      <c r="E42" s="38"/>
      <c r="F42" s="39"/>
    </row>
    <row r="43" spans="1:6" x14ac:dyDescent="0.25">
      <c r="A43" s="36"/>
      <c r="B43" s="37"/>
      <c r="C43" s="37"/>
      <c r="D43" s="17"/>
      <c r="E43" s="18"/>
      <c r="F43" s="31"/>
    </row>
    <row r="44" spans="1:6" ht="15.75" thickBot="1" x14ac:dyDescent="0.3">
      <c r="A44" s="32"/>
      <c r="B44" s="33"/>
      <c r="C44" s="33"/>
      <c r="D44" s="33"/>
      <c r="E44" s="34"/>
      <c r="F44" s="35"/>
    </row>
  </sheetData>
  <mergeCells count="6">
    <mergeCell ref="A43:C43"/>
    <mergeCell ref="C42:F42"/>
    <mergeCell ref="A34:F34"/>
    <mergeCell ref="A1:F1"/>
    <mergeCell ref="A2:F2"/>
    <mergeCell ref="A3:F3"/>
  </mergeCells>
  <pageMargins left="0.63" right="0.17" top="0.74803149606299213" bottom="0.74803149606299213" header="0.31496062992125984" footer="0.31496062992125984"/>
  <pageSetup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usuario final</cp:lastModifiedBy>
  <cp:lastPrinted>2016-07-29T18:48:50Z</cp:lastPrinted>
  <dcterms:created xsi:type="dcterms:W3CDTF">2015-09-07T19:50:09Z</dcterms:created>
  <dcterms:modified xsi:type="dcterms:W3CDTF">2016-07-29T18:48:51Z</dcterms:modified>
</cp:coreProperties>
</file>